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ADA47117-0794-4C75-B621-F24C244A6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Меню кафе-бар &quot;Ведьмина гора&quot;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3" i="1"/>
  <c r="D22" i="1"/>
  <c r="D58" i="1"/>
  <c r="D70" i="1"/>
  <c r="D11" i="1"/>
  <c r="D56" i="1"/>
  <c r="D31" i="1"/>
  <c r="D90" i="1" l="1"/>
  <c r="D89" i="1"/>
  <c r="D88" i="1"/>
  <c r="D87" i="1"/>
  <c r="D85" i="1"/>
  <c r="D84" i="1"/>
  <c r="D83" i="1"/>
  <c r="D82" i="1"/>
  <c r="D81" i="1"/>
  <c r="D80" i="1"/>
  <c r="D79" i="1"/>
  <c r="D78" i="1"/>
  <c r="D77" i="1"/>
  <c r="D76" i="1"/>
  <c r="D75" i="1"/>
  <c r="D74" i="1"/>
  <c r="D67" i="1"/>
  <c r="D65" i="1"/>
  <c r="D63" i="1"/>
  <c r="D61" i="1"/>
  <c r="D54" i="1"/>
  <c r="D52" i="1"/>
  <c r="D50" i="1"/>
  <c r="D47" i="1"/>
  <c r="D45" i="1"/>
  <c r="D43" i="1"/>
  <c r="D41" i="1"/>
  <c r="D39" i="1"/>
  <c r="D37" i="1"/>
  <c r="D35" i="1"/>
  <c r="D33" i="1"/>
  <c r="D29" i="1"/>
  <c r="D26" i="1"/>
  <c r="D20" i="1"/>
  <c r="D19" i="1"/>
  <c r="D18" i="1"/>
  <c r="D16" i="1"/>
  <c r="D15" i="1"/>
  <c r="D14" i="1"/>
  <c r="D9" i="1"/>
  <c r="D7" i="1"/>
  <c r="D5" i="1"/>
  <c r="D3" i="1"/>
  <c r="D91" i="1" l="1"/>
</calcChain>
</file>

<file path=xl/sharedStrings.xml><?xml version="1.0" encoding="utf-8"?>
<sst xmlns="http://schemas.openxmlformats.org/spreadsheetml/2006/main" count="99" uniqueCount="97">
  <si>
    <t xml:space="preserve">ИП Мазурик Яна Юрьевна, УНП 193082137.
Юр.адрес : 220112, г.Минск, ул. Алеся Дудара 3/125.
Почт.адрес : 220070, г. Минск ул. Долгобродская  д. 43
Свидетельство о государственной регистрации 193082137 от 22.05.2018 г. 
Банк: р/с  BY59ALFA30132C93540010270000
В ЗАО “АЛЬФА-БАНК”, БИК  ALFABY2X. УНП 101541947. 
Адрес банка: 220013, г. Минск, ул. Сурганова, 43-47.
</t>
  </si>
  <si>
    <t>ХОЛОДНЫЕ ЗАКУСКИ</t>
  </si>
  <si>
    <t>Кол-во</t>
  </si>
  <si>
    <t>Цена</t>
  </si>
  <si>
    <t>Итог</t>
  </si>
  <si>
    <t>Сырное плато (210/30 гр)</t>
  </si>
  <si>
    <t>Мясная тарелка (220/10 гр)</t>
  </si>
  <si>
    <t>Колбаса с/к, мясо с/к, ветчина, маслины, зелень</t>
  </si>
  <si>
    <t>Закуска под крепкое (250/15 гр)</t>
  </si>
  <si>
    <t>Ветчина, сало, колбаса с/к, маринованные огурцы, чесночный хлеб, хрен</t>
  </si>
  <si>
    <t>Овощная тарелка (300/10 гр)</t>
  </si>
  <si>
    <t>Помидоры, огурцы, перец болгарский, оливки/маслины, зелень</t>
  </si>
  <si>
    <t>Тарталетки 8 шт. (№ 1-3) (240 гр)</t>
  </si>
  <si>
    <t>№1 с домашним грибным паштетом, голубым сыром и зеленью</t>
  </si>
  <si>
    <t>№2 с красной рыбой, творожным сыром и лимоном</t>
  </si>
  <si>
    <t>№3 с икрой, творожным сыром и лимоном</t>
  </si>
  <si>
    <t>Тарталетки 8 шт. (№ 4-6) (240 гр)</t>
  </si>
  <si>
    <t>№4 с курицей, ананасом, помидорками и сыром</t>
  </si>
  <si>
    <t>№5 с домашним куриным паштетом, грибами, сыром и зеленью</t>
  </si>
  <si>
    <t>№6 с крабовыми палочками, яйцами, сыром и зеленью</t>
  </si>
  <si>
    <t>Рулетики из лаваша (250/5 гр)</t>
  </si>
  <si>
    <t>Ветчина, сыр, огурец, оливки, зелень</t>
  </si>
  <si>
    <t>БЛЮДА НА МАНГАЛЕ</t>
  </si>
  <si>
    <t>Шашлык из свинины (1 кг)*</t>
  </si>
  <si>
    <t>Специальный маринад от шеф-повара</t>
  </si>
  <si>
    <t>Шашлык из курицы (1 кг)*</t>
  </si>
  <si>
    <t>Сочное куриное филе</t>
  </si>
  <si>
    <t>Куриные крылья (1 кг)*</t>
  </si>
  <si>
    <t>Для любителей умеренной остроты</t>
  </si>
  <si>
    <t>Колбаски (1 кг) *</t>
  </si>
  <si>
    <t xml:space="preserve">Свиные колбаски по-деревенски </t>
  </si>
  <si>
    <t>Сулугуни в лаваше (500 гр)</t>
  </si>
  <si>
    <t>Сыр, лаваш, помидор</t>
  </si>
  <si>
    <t>Овощной сет (1 кг)*</t>
  </si>
  <si>
    <t>Шампиньоны, перец, кабачок</t>
  </si>
  <si>
    <t>Королевский гриль-сет (4 кг)*</t>
  </si>
  <si>
    <t>Шашлык из свинины, филе куриное, куриные бедрышки, колбаски, ребрышки</t>
  </si>
  <si>
    <t>Скумбрия гриль (1 кг)*</t>
  </si>
  <si>
    <t>Сочная рыба, приготовленная на открытом огне</t>
  </si>
  <si>
    <t>ГОРЯЧИЕ ЗАКУСКИ</t>
  </si>
  <si>
    <t>Чесночные гренки (150/20 гр.)</t>
  </si>
  <si>
    <t>Черный хлеб с чесноком, сыр твердый, зелень</t>
  </si>
  <si>
    <t>Фри сет (350 гр.)</t>
  </si>
  <si>
    <t>Картофель, наггетсы, сырные палочки, кольца луковые</t>
  </si>
  <si>
    <t>Запеченные шампиньоны (200 гр.)*</t>
  </si>
  <si>
    <t>Шампиньоны, сыр, зелень</t>
  </si>
  <si>
    <t>Греческий (190 гр.)</t>
  </si>
  <si>
    <t>Томат, огурец, перец болгарский, фета</t>
  </si>
  <si>
    <t>"Цезарь" с курицей (180/15 гр.)</t>
  </si>
  <si>
    <t>Салат айсберг, помидоры, курица, яйцо, пармезан, сухарики, соус</t>
  </si>
  <si>
    <t>"Цезарь" с рыбой (170/15 гр.)</t>
  </si>
  <si>
    <t>Салат айсберг, помидоры, форель сл. сол., яйцо, пармезан, сухарики, соус</t>
  </si>
  <si>
    <t>"Цезарь" с креветками (180/15 гр.)</t>
  </si>
  <si>
    <t>Салат айсберг, помидоры, креветки, яйцо, пармезан, сухарики, соус</t>
  </si>
  <si>
    <t xml:space="preserve">ГОРЯЧИЕ НАПИТКИ </t>
  </si>
  <si>
    <t>Эспрессо</t>
  </si>
  <si>
    <t>Американо</t>
  </si>
  <si>
    <t xml:space="preserve">Капучино </t>
  </si>
  <si>
    <t>Латте</t>
  </si>
  <si>
    <t>Раф</t>
  </si>
  <si>
    <t>Флет уайт</t>
  </si>
  <si>
    <t>Горячий шоколад</t>
  </si>
  <si>
    <t>Глинтвейн б/а</t>
  </si>
  <si>
    <t>Имбирный чай</t>
  </si>
  <si>
    <t>Черный чай (лист.)</t>
  </si>
  <si>
    <t>Зеленый чай (лист.)</t>
  </si>
  <si>
    <t>Чай пакетированный</t>
  </si>
  <si>
    <t>ХОЛОДНЫЕ НАПИТКИ</t>
  </si>
  <si>
    <t>Вода питьевая 0,5 л. (газ. / негаз.)</t>
  </si>
  <si>
    <t>Пепси, миринда, 7up 0,5 л.</t>
  </si>
  <si>
    <t>Пепси, миринда, 7up 1 л.</t>
  </si>
  <si>
    <t>Сок (в ассортименте) 1 л.</t>
  </si>
  <si>
    <t>Итого, byn:</t>
  </si>
  <si>
    <t xml:space="preserve">Если вы хотите заказать то, чего нет в меню - пишите, с радостью просчитаем и приготовим для вас :)  </t>
  </si>
  <si>
    <t xml:space="preserve">Заполненную таблицу высылать на почту:
kafe@067.by  </t>
  </si>
  <si>
    <t>Возможен безналичный расчет по договору с юр. лицами, или наличными / картой в день мероприятия, в данном случае необходимо внесение предоплаты.</t>
  </si>
  <si>
    <t>*Из рассчёта сырого продукта</t>
  </si>
  <si>
    <t>Классический</t>
  </si>
  <si>
    <t>Маринад заказчика</t>
  </si>
  <si>
    <t>Хлебушек с сыром в беконе (200 гр.)*</t>
  </si>
  <si>
    <t>хлебушек,бекон,сыр</t>
  </si>
  <si>
    <t xml:space="preserve">САЛАТЫ ( от 5 порций) </t>
  </si>
  <si>
    <t>Ассорти маринадов (300 гр)</t>
  </si>
  <si>
    <t>Помидоры,огурцы,кабачок</t>
  </si>
  <si>
    <t>ХЛЕБ</t>
  </si>
  <si>
    <t>Хлебная корзинка ( 250 гр.)</t>
  </si>
  <si>
    <t>хлеб,батон,лепешка</t>
  </si>
  <si>
    <t>Картофель,сыр</t>
  </si>
  <si>
    <t>Дольки под сыром (150/10 гр.)</t>
  </si>
  <si>
    <t>Брускетта со свежими и вялеными помидорами</t>
  </si>
  <si>
    <t>Брускетта с сельдью</t>
  </si>
  <si>
    <t>Брускетты 4 шт. (160 гр.)</t>
  </si>
  <si>
    <t>Брускетты с творогом и грибами</t>
  </si>
  <si>
    <t>Брускетта с беконом</t>
  </si>
  <si>
    <r>
      <t xml:space="preserve">Сулугуни, маасдам, </t>
    </r>
    <r>
      <rPr>
        <sz val="11"/>
        <rFont val="Calibri"/>
      </rPr>
      <t>тильзитер, камамбер, виноград</t>
    </r>
  </si>
  <si>
    <r>
      <rPr>
        <b/>
        <sz val="10"/>
        <rFont val="Arial"/>
      </rPr>
      <t>Доп. услуги повара по доготовке Ваших продуктов:</t>
    </r>
    <r>
      <rPr>
        <sz val="10"/>
        <rFont val="Arial"/>
      </rPr>
      <t xml:space="preserve">
Нарезка овощей-фруктов + сервировка на посуде бара (до 5 кг, до 1 часа) - 30 руб.
Жарка шашлыка 1 кг - 25 руб.
Нарезка и сервировка мясных блюд, закусок, разогрев готовых блюд (до 5 кг., до 1 часа) - 50 руб. </t>
    </r>
  </si>
  <si>
    <r>
      <rPr>
        <b/>
        <sz val="11"/>
        <rFont val="Calibri"/>
      </rPr>
      <t>Контакты для предзаказа:</t>
    </r>
    <r>
      <rPr>
        <sz val="11"/>
        <rFont val="Calibri"/>
      </rPr>
      <t xml:space="preserve"> +375 29 543-66-77 , kafe@067.by    
Заказ питания осуществляется за 3 дня до мероприятия. При заказе за 2 дня до мероприятия - к сумме заказа добавляется +20% от стоимости, при заказе за 1 день до мероприятия - к сумме заказа добавляется +30% от стоимости.
Предзаказы на выходные (сб., вс.) принимаются до среды (включительно) текущей недели. В четверг +20%, пятница +30% к стоимости. Все заказы отправляются на почту </t>
    </r>
    <r>
      <rPr>
        <b/>
        <sz val="11"/>
        <rFont val="Calibri"/>
        <family val="2"/>
        <charset val="204"/>
      </rPr>
      <t>kafe@067.by</t>
    </r>
    <r>
      <rPr>
        <sz val="11"/>
        <rFont val="Calibri"/>
      </rPr>
      <t xml:space="preserve"> 
</t>
    </r>
    <r>
      <rPr>
        <b/>
        <i/>
        <sz val="11"/>
        <rFont val="Calibri"/>
      </rPr>
      <t>Минимальная сумма:</t>
    </r>
    <r>
      <rPr>
        <b/>
        <sz val="11"/>
        <rFont val="Calibri"/>
      </rPr>
      <t xml:space="preserve"> от 60</t>
    </r>
    <r>
      <rPr>
        <sz val="11"/>
        <rFont val="Calibri"/>
        <family val="2"/>
        <charset val="204"/>
      </rPr>
      <t xml:space="preserve"> </t>
    </r>
    <r>
      <rPr>
        <b/>
        <sz val="11"/>
        <rFont val="Calibri"/>
        <family val="2"/>
        <charset val="204"/>
      </rPr>
      <t xml:space="preserve">руб./чел.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</si>
</sst>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sz val="10"/>
      <color rgb="FF000000"/>
      <name val="Arial"/>
    </font>
    <font>
      <b/>
      <sz val="10"/>
      <name val="Arial"/>
    </font>
    <font>
      <i/>
      <sz val="10"/>
      <color rgb="FF000000"/>
      <name val="Arial"/>
    </font>
    <font>
      <sz val="11"/>
      <name val="Calibri"/>
      <family val="2"/>
      <charset val="204"/>
    </font>
    <font>
      <b/>
      <sz val="11"/>
      <name val="Calibri"/>
    </font>
    <font>
      <b/>
      <sz val="11"/>
      <name val="Calibri"/>
      <family val="2"/>
      <charset val="204"/>
    </font>
    <font>
      <b/>
      <i/>
      <sz val="11"/>
      <name val="Calibri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66"/>
        <bgColor rgb="FFFF9966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ABF8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11" fillId="3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wrapText="1"/>
    </xf>
    <xf numFmtId="0" fontId="12" fillId="0" borderId="5" xfId="0" applyFont="1" applyBorder="1" applyAlignment="1">
      <alignment vertical="center" wrapText="1"/>
    </xf>
    <xf numFmtId="0" fontId="10" fillId="0" borderId="1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9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0" fillId="5" borderId="5" xfId="0" applyFont="1" applyFill="1" applyBorder="1"/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2" fillId="5" borderId="5" xfId="0" applyFont="1" applyFill="1" applyBorder="1"/>
    <xf numFmtId="0" fontId="10" fillId="5" borderId="8" xfId="0" applyFont="1" applyFill="1" applyBorder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0" fontId="4" fillId="5" borderId="0" xfId="0" applyFont="1" applyFill="1" applyAlignment="1">
      <alignment wrapText="1"/>
    </xf>
    <xf numFmtId="0" fontId="10" fillId="5" borderId="0" xfId="0" applyFont="1" applyFill="1" applyAlignment="1">
      <alignment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wrapText="1"/>
    </xf>
    <xf numFmtId="0" fontId="4" fillId="6" borderId="13" xfId="0" applyFont="1" applyFill="1" applyBorder="1" applyAlignment="1">
      <alignment wrapText="1"/>
    </xf>
    <xf numFmtId="0" fontId="4" fillId="6" borderId="5" xfId="0" applyFont="1" applyFill="1" applyBorder="1"/>
    <xf numFmtId="0" fontId="11" fillId="6" borderId="5" xfId="0" applyFont="1" applyFill="1" applyBorder="1"/>
    <xf numFmtId="0" fontId="4" fillId="6" borderId="16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14" fillId="0" borderId="0" xfId="0" applyFont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4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2" fillId="5" borderId="8" xfId="0" applyFont="1" applyFill="1" applyBorder="1"/>
    <xf numFmtId="0" fontId="4" fillId="3" borderId="6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11" fillId="5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/>
    <xf numFmtId="0" fontId="2" fillId="5" borderId="17" xfId="0" applyFont="1" applyFill="1" applyBorder="1"/>
    <xf numFmtId="0" fontId="2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8" fillId="5" borderId="7" xfId="0" applyFont="1" applyFill="1" applyBorder="1"/>
    <xf numFmtId="0" fontId="8" fillId="5" borderId="8" xfId="0" applyFont="1" applyFill="1" applyBorder="1"/>
    <xf numFmtId="0" fontId="11" fillId="3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6" fillId="0" borderId="8" xfId="0" applyFont="1" applyBorder="1"/>
    <xf numFmtId="0" fontId="2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102421</xdr:colOff>
      <xdr:row>0</xdr:row>
      <xdr:rowOff>38101</xdr:rowOff>
    </xdr:from>
    <xdr:to>
      <xdr:col>3</xdr:col>
      <xdr:colOff>540571</xdr:colOff>
      <xdr:row>0</xdr:row>
      <xdr:rowOff>1524001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171" y="38101"/>
          <a:ext cx="148590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5"/>
  <sheetViews>
    <sheetView tabSelected="1" workbookViewId="0">
      <selection activeCell="E9" sqref="E9"/>
    </sheetView>
  </sheetViews>
  <sheetFormatPr defaultColWidth="14.453125" defaultRowHeight="15" customHeight="1" x14ac:dyDescent="0.35"/>
  <cols>
    <col min="1" max="1" width="61.453125" customWidth="1"/>
    <col min="2" max="2" width="7.453125" customWidth="1"/>
    <col min="3" max="3" width="8.26953125" customWidth="1"/>
    <col min="4" max="4" width="11.81640625" customWidth="1"/>
    <col min="5" max="5" width="17.81640625" customWidth="1"/>
    <col min="6" max="6" width="21.26953125" customWidth="1"/>
    <col min="7" max="7" width="17.81640625" customWidth="1"/>
    <col min="8" max="8" width="8.1796875" customWidth="1"/>
    <col min="9" max="9" width="14.453125" customWidth="1"/>
    <col min="10" max="10" width="11.453125" customWidth="1"/>
    <col min="11" max="14" width="17.81640625" customWidth="1"/>
    <col min="15" max="15" width="43.81640625" customWidth="1"/>
    <col min="16" max="20" width="17.81640625" customWidth="1"/>
  </cols>
  <sheetData>
    <row r="1" spans="1:20" ht="121.5" customHeight="1" x14ac:dyDescent="0.35">
      <c r="A1" s="6" t="s">
        <v>0</v>
      </c>
      <c r="B1" s="7"/>
      <c r="C1" s="7"/>
      <c r="D1" s="7"/>
      <c r="E1" s="87" t="s">
        <v>96</v>
      </c>
      <c r="F1" s="69"/>
      <c r="G1" s="69"/>
      <c r="H1" s="69"/>
      <c r="I1" s="70"/>
      <c r="J1" s="1"/>
    </row>
    <row r="2" spans="1:20" ht="15.75" customHeight="1" x14ac:dyDescent="0.35">
      <c r="A2" s="8" t="s">
        <v>1</v>
      </c>
      <c r="B2" s="9" t="s">
        <v>2</v>
      </c>
      <c r="C2" s="9" t="s">
        <v>3</v>
      </c>
      <c r="D2" s="9" t="s">
        <v>4</v>
      </c>
      <c r="E2" s="10"/>
      <c r="F2" s="10"/>
      <c r="G2" s="10"/>
      <c r="H2" s="10"/>
      <c r="I2" s="10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35">
      <c r="A3" s="11" t="s">
        <v>5</v>
      </c>
      <c r="B3" s="12">
        <v>0</v>
      </c>
      <c r="C3" s="23">
        <v>28</v>
      </c>
      <c r="D3" s="12">
        <f>B3*C3</f>
        <v>0</v>
      </c>
      <c r="E3" s="13"/>
      <c r="F3" s="13"/>
      <c r="G3" s="13"/>
      <c r="H3" s="13"/>
      <c r="I3" s="1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 x14ac:dyDescent="0.35">
      <c r="A4" s="14" t="s">
        <v>94</v>
      </c>
      <c r="B4" s="9"/>
      <c r="C4" s="9"/>
      <c r="D4" s="9"/>
      <c r="E4" s="13"/>
      <c r="F4" s="13"/>
      <c r="G4" s="13"/>
      <c r="H4" s="13"/>
      <c r="I4" s="1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.75" customHeight="1" x14ac:dyDescent="0.35">
      <c r="A5" s="11" t="s">
        <v>6</v>
      </c>
      <c r="B5" s="12">
        <v>0</v>
      </c>
      <c r="C5" s="23">
        <v>26</v>
      </c>
      <c r="D5" s="12">
        <f>B5*C5</f>
        <v>0</v>
      </c>
      <c r="E5" s="13"/>
      <c r="F5" s="13"/>
      <c r="G5" s="13"/>
      <c r="H5" s="13"/>
      <c r="I5" s="1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 customHeight="1" x14ac:dyDescent="0.35">
      <c r="A6" s="14" t="s">
        <v>7</v>
      </c>
      <c r="B6" s="9"/>
      <c r="C6" s="9"/>
      <c r="D6" s="9"/>
      <c r="E6" s="13"/>
      <c r="F6" s="13"/>
      <c r="G6" s="13"/>
      <c r="H6" s="13"/>
      <c r="I6" s="1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.75" customHeight="1" x14ac:dyDescent="0.35">
      <c r="A7" s="11" t="s">
        <v>8</v>
      </c>
      <c r="B7" s="12">
        <v>0</v>
      </c>
      <c r="C7" s="23">
        <v>35</v>
      </c>
      <c r="D7" s="12">
        <f>B7*C7</f>
        <v>0</v>
      </c>
      <c r="E7" s="13"/>
      <c r="F7" s="13"/>
      <c r="G7" s="13"/>
      <c r="H7" s="13"/>
      <c r="I7" s="1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5.5" customHeight="1" x14ac:dyDescent="0.35">
      <c r="A8" s="14" t="s">
        <v>9</v>
      </c>
      <c r="B8" s="9"/>
      <c r="C8" s="9"/>
      <c r="D8" s="9"/>
      <c r="E8" s="13"/>
      <c r="F8" s="13"/>
      <c r="G8" s="13"/>
      <c r="H8" s="13"/>
      <c r="I8" s="1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.75" customHeight="1" x14ac:dyDescent="0.35">
      <c r="A9" s="11" t="s">
        <v>10</v>
      </c>
      <c r="B9" s="12">
        <v>0</v>
      </c>
      <c r="C9" s="12">
        <v>15</v>
      </c>
      <c r="D9" s="12">
        <f>B9*C9</f>
        <v>0</v>
      </c>
      <c r="E9" s="13"/>
      <c r="F9" s="13"/>
      <c r="G9" s="13"/>
      <c r="H9" s="13"/>
      <c r="I9" s="1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customHeight="1" x14ac:dyDescent="0.35">
      <c r="A10" s="15" t="s">
        <v>11</v>
      </c>
      <c r="B10" s="15"/>
      <c r="C10" s="15"/>
      <c r="D10" s="15"/>
      <c r="E10" s="13"/>
      <c r="F10" s="13"/>
      <c r="G10" s="13"/>
      <c r="H10" s="13"/>
      <c r="I10" s="1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.75" customHeight="1" x14ac:dyDescent="0.35">
      <c r="A11" s="16" t="s">
        <v>82</v>
      </c>
      <c r="B11" s="12">
        <v>0</v>
      </c>
      <c r="C11" s="12">
        <v>15</v>
      </c>
      <c r="D11" s="12">
        <f>B11*C11</f>
        <v>0</v>
      </c>
      <c r="E11" s="13"/>
      <c r="F11" s="13"/>
      <c r="G11" s="13"/>
      <c r="H11" s="13"/>
      <c r="I11" s="1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75" customHeight="1" x14ac:dyDescent="0.35">
      <c r="A12" s="17" t="s">
        <v>83</v>
      </c>
      <c r="B12" s="15"/>
      <c r="C12" s="15"/>
      <c r="D12" s="15"/>
      <c r="E12" s="13"/>
      <c r="F12" s="13"/>
      <c r="G12" s="13"/>
      <c r="H12" s="13"/>
      <c r="I12" s="1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customHeight="1" x14ac:dyDescent="0.35">
      <c r="A13" s="66" t="s">
        <v>12</v>
      </c>
      <c r="B13" s="67"/>
      <c r="C13" s="67"/>
      <c r="D13" s="68"/>
      <c r="E13" s="13"/>
      <c r="F13" s="13"/>
      <c r="G13" s="13"/>
      <c r="H13" s="13"/>
      <c r="I13" s="1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.75" customHeight="1" x14ac:dyDescent="0.35">
      <c r="A14" s="14" t="s">
        <v>13</v>
      </c>
      <c r="B14" s="12">
        <v>0</v>
      </c>
      <c r="C14" s="23">
        <v>50</v>
      </c>
      <c r="D14" s="12">
        <f t="shared" ref="D14:D16" si="0">B14*C14</f>
        <v>0</v>
      </c>
      <c r="E14" s="13"/>
      <c r="F14" s="13"/>
      <c r="G14" s="13"/>
      <c r="H14" s="13"/>
      <c r="I14" s="1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75" customHeight="1" x14ac:dyDescent="0.35">
      <c r="A15" s="14" t="s">
        <v>14</v>
      </c>
      <c r="B15" s="12">
        <v>0</v>
      </c>
      <c r="C15" s="23">
        <v>50</v>
      </c>
      <c r="D15" s="12">
        <f t="shared" si="0"/>
        <v>0</v>
      </c>
      <c r="E15" s="13"/>
      <c r="F15" s="13"/>
      <c r="G15" s="13"/>
      <c r="H15" s="13"/>
      <c r="I15" s="1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3.5" customHeight="1" x14ac:dyDescent="0.35">
      <c r="A16" s="14" t="s">
        <v>15</v>
      </c>
      <c r="B16" s="12">
        <v>0</v>
      </c>
      <c r="C16" s="23">
        <v>50</v>
      </c>
      <c r="D16" s="12">
        <f t="shared" si="0"/>
        <v>0</v>
      </c>
      <c r="E16" s="13"/>
      <c r="F16" s="13"/>
      <c r="G16" s="13"/>
      <c r="H16" s="13"/>
      <c r="I16" s="1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.75" customHeight="1" x14ac:dyDescent="0.35">
      <c r="A17" s="66" t="s">
        <v>16</v>
      </c>
      <c r="B17" s="67"/>
      <c r="C17" s="67"/>
      <c r="D17" s="68"/>
      <c r="E17" s="13"/>
      <c r="F17" s="13"/>
      <c r="G17" s="13"/>
      <c r="H17" s="13"/>
      <c r="I17" s="1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.75" customHeight="1" x14ac:dyDescent="0.35">
      <c r="A18" s="14" t="s">
        <v>17</v>
      </c>
      <c r="B18" s="12">
        <v>0</v>
      </c>
      <c r="C18" s="23">
        <v>45</v>
      </c>
      <c r="D18" s="12">
        <f t="shared" ref="D18:D26" si="1">B18*C18</f>
        <v>0</v>
      </c>
      <c r="E18" s="13"/>
      <c r="F18" s="13"/>
      <c r="G18" s="13"/>
      <c r="H18" s="13"/>
      <c r="I18" s="1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customHeight="1" x14ac:dyDescent="0.35">
      <c r="A19" s="14" t="s">
        <v>18</v>
      </c>
      <c r="B19" s="12">
        <v>0</v>
      </c>
      <c r="C19" s="23">
        <v>45</v>
      </c>
      <c r="D19" s="12">
        <f t="shared" si="1"/>
        <v>0</v>
      </c>
      <c r="E19" s="13"/>
      <c r="F19" s="13"/>
      <c r="G19" s="13"/>
      <c r="H19" s="13"/>
      <c r="I19" s="1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25" customHeight="1" x14ac:dyDescent="0.35">
      <c r="A20" s="14" t="s">
        <v>19</v>
      </c>
      <c r="B20" s="12">
        <v>0</v>
      </c>
      <c r="C20" s="23">
        <v>45</v>
      </c>
      <c r="D20" s="12">
        <f t="shared" si="1"/>
        <v>0</v>
      </c>
      <c r="E20" s="13"/>
      <c r="F20" s="13"/>
      <c r="G20" s="13"/>
      <c r="H20" s="13"/>
      <c r="I20" s="1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.75" customHeight="1" x14ac:dyDescent="0.35">
      <c r="A21" s="84" t="s">
        <v>91</v>
      </c>
      <c r="B21" s="85"/>
      <c r="C21" s="85"/>
      <c r="D21" s="86"/>
      <c r="E21" s="13"/>
      <c r="F21" s="13"/>
      <c r="G21" s="13"/>
      <c r="H21" s="13"/>
      <c r="I21" s="1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.75" customHeight="1" x14ac:dyDescent="0.35">
      <c r="A22" s="18" t="s">
        <v>89</v>
      </c>
      <c r="B22" s="12">
        <v>0</v>
      </c>
      <c r="C22" s="23">
        <v>17</v>
      </c>
      <c r="D22" s="12">
        <f t="shared" ref="D22:D25" si="2">B22*C22</f>
        <v>0</v>
      </c>
      <c r="E22" s="13"/>
      <c r="F22" s="13"/>
      <c r="G22" s="13"/>
      <c r="H22" s="13"/>
      <c r="I22" s="1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5.75" customHeight="1" x14ac:dyDescent="0.35">
      <c r="A23" s="18" t="s">
        <v>90</v>
      </c>
      <c r="B23" s="12">
        <v>0</v>
      </c>
      <c r="C23" s="23">
        <v>15</v>
      </c>
      <c r="D23" s="12">
        <f t="shared" si="2"/>
        <v>0</v>
      </c>
      <c r="E23" s="13"/>
      <c r="F23" s="13"/>
      <c r="G23" s="13"/>
      <c r="H23" s="13"/>
      <c r="I23" s="1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5.75" customHeight="1" x14ac:dyDescent="0.35">
      <c r="A24" s="18" t="s">
        <v>93</v>
      </c>
      <c r="B24" s="12">
        <v>0</v>
      </c>
      <c r="C24" s="23">
        <v>17</v>
      </c>
      <c r="D24" s="12">
        <f t="shared" ref="D24" si="3">B24*C24</f>
        <v>0</v>
      </c>
      <c r="E24" s="13"/>
      <c r="F24" s="13"/>
      <c r="G24" s="13"/>
      <c r="H24" s="13"/>
      <c r="I24" s="1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4.25" customHeight="1" x14ac:dyDescent="0.35">
      <c r="A25" s="18" t="s">
        <v>92</v>
      </c>
      <c r="B25" s="12">
        <v>0</v>
      </c>
      <c r="C25" s="23">
        <v>17</v>
      </c>
      <c r="D25" s="12">
        <f t="shared" si="2"/>
        <v>0</v>
      </c>
      <c r="E25" s="13"/>
      <c r="F25" s="13"/>
      <c r="G25" s="13"/>
      <c r="H25" s="13"/>
      <c r="I25" s="1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75" customHeight="1" x14ac:dyDescent="0.35">
      <c r="A26" s="11" t="s">
        <v>20</v>
      </c>
      <c r="B26" s="12">
        <v>0</v>
      </c>
      <c r="C26" s="23">
        <v>30</v>
      </c>
      <c r="D26" s="12">
        <f t="shared" si="1"/>
        <v>0</v>
      </c>
      <c r="E26" s="13"/>
      <c r="F26" s="13"/>
      <c r="G26" s="13"/>
      <c r="H26" s="13"/>
      <c r="I26" s="1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.75" customHeight="1" x14ac:dyDescent="0.35">
      <c r="A27" s="14" t="s">
        <v>21</v>
      </c>
      <c r="B27" s="9"/>
      <c r="C27" s="9"/>
      <c r="D27" s="9"/>
      <c r="E27" s="13"/>
      <c r="F27" s="13"/>
      <c r="G27" s="13"/>
      <c r="H27" s="13"/>
      <c r="I27" s="1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5.75" customHeight="1" x14ac:dyDescent="0.35">
      <c r="A28" s="71" t="s">
        <v>22</v>
      </c>
      <c r="B28" s="72"/>
      <c r="C28" s="72"/>
      <c r="D28" s="73"/>
      <c r="E28" s="13"/>
      <c r="F28" s="13"/>
      <c r="G28" s="13"/>
      <c r="H28" s="13"/>
      <c r="I28" s="1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5.75" customHeight="1" x14ac:dyDescent="0.35">
      <c r="A29" s="43" t="s">
        <v>23</v>
      </c>
      <c r="B29" s="44">
        <v>0</v>
      </c>
      <c r="C29" s="45">
        <v>80</v>
      </c>
      <c r="D29" s="44">
        <f>B29*C29</f>
        <v>0</v>
      </c>
      <c r="E29" s="13"/>
      <c r="F29" s="13"/>
      <c r="G29" s="13"/>
      <c r="H29" s="13"/>
      <c r="I29" s="1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25.5" customHeight="1" x14ac:dyDescent="0.35">
      <c r="A30" s="24" t="s">
        <v>77</v>
      </c>
      <c r="B30" s="25"/>
      <c r="C30" s="25"/>
      <c r="D30" s="25"/>
      <c r="E30" s="13"/>
      <c r="F30" s="13"/>
      <c r="G30" s="13"/>
      <c r="H30" s="13"/>
      <c r="I30" s="1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5.75" customHeight="1" x14ac:dyDescent="0.35">
      <c r="A31" s="43" t="s">
        <v>23</v>
      </c>
      <c r="B31" s="44">
        <v>0</v>
      </c>
      <c r="C31" s="45">
        <v>75</v>
      </c>
      <c r="D31" s="44">
        <f>B31*C31</f>
        <v>0</v>
      </c>
      <c r="E31" s="13"/>
      <c r="F31" s="13"/>
      <c r="G31" s="13"/>
      <c r="H31" s="13"/>
      <c r="I31" s="1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25.5" customHeight="1" x14ac:dyDescent="0.35">
      <c r="A32" s="24" t="s">
        <v>78</v>
      </c>
      <c r="B32" s="25"/>
      <c r="C32" s="25"/>
      <c r="D32" s="25"/>
      <c r="E32" s="13"/>
      <c r="F32" s="13"/>
      <c r="G32" s="13"/>
      <c r="H32" s="13"/>
      <c r="I32" s="1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5.75" customHeight="1" x14ac:dyDescent="0.35">
      <c r="A33" s="43" t="s">
        <v>23</v>
      </c>
      <c r="B33" s="44">
        <v>0</v>
      </c>
      <c r="C33" s="45">
        <v>90</v>
      </c>
      <c r="D33" s="44">
        <f>B33*C33</f>
        <v>0</v>
      </c>
      <c r="E33" s="13"/>
      <c r="F33" s="13"/>
      <c r="G33" s="13"/>
      <c r="H33" s="13"/>
      <c r="I33" s="1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25.5" customHeight="1" x14ac:dyDescent="0.35">
      <c r="A34" s="26" t="s">
        <v>24</v>
      </c>
      <c r="B34" s="25"/>
      <c r="C34" s="25"/>
      <c r="D34" s="25"/>
      <c r="E34" s="13"/>
      <c r="F34" s="13"/>
      <c r="G34" s="13"/>
      <c r="H34" s="13"/>
      <c r="I34" s="1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5.75" customHeight="1" x14ac:dyDescent="0.35">
      <c r="A35" s="43" t="s">
        <v>25</v>
      </c>
      <c r="B35" s="44">
        <v>0</v>
      </c>
      <c r="C35" s="45">
        <v>65</v>
      </c>
      <c r="D35" s="44">
        <f>B35*C35</f>
        <v>0</v>
      </c>
      <c r="E35" s="13"/>
      <c r="F35" s="13"/>
      <c r="G35" s="13"/>
      <c r="H35" s="13"/>
      <c r="I35" s="1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customHeight="1" x14ac:dyDescent="0.35">
      <c r="A36" s="26" t="s">
        <v>26</v>
      </c>
      <c r="B36" s="25"/>
      <c r="C36" s="25"/>
      <c r="D36" s="25"/>
      <c r="E36" s="13"/>
      <c r="F36" s="13"/>
      <c r="G36" s="13"/>
      <c r="H36" s="13"/>
      <c r="I36" s="1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28.5" customHeight="1" x14ac:dyDescent="0.35">
      <c r="A37" s="46" t="s">
        <v>27</v>
      </c>
      <c r="B37" s="44">
        <v>0</v>
      </c>
      <c r="C37" s="45">
        <v>55</v>
      </c>
      <c r="D37" s="44">
        <f>B37*C37</f>
        <v>0</v>
      </c>
      <c r="E37" s="13"/>
      <c r="F37" s="13"/>
      <c r="G37" s="13"/>
      <c r="H37" s="13"/>
      <c r="I37" s="1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9.5" customHeight="1" x14ac:dyDescent="0.35">
      <c r="A38" s="27" t="s">
        <v>28</v>
      </c>
      <c r="B38" s="25"/>
      <c r="C38" s="25"/>
      <c r="D38" s="25"/>
      <c r="E38" s="13"/>
      <c r="F38" s="13"/>
      <c r="G38" s="13"/>
      <c r="H38" s="13"/>
      <c r="I38" s="1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7.25" customHeight="1" x14ac:dyDescent="0.35">
      <c r="A39" s="46" t="s">
        <v>29</v>
      </c>
      <c r="B39" s="44">
        <v>0</v>
      </c>
      <c r="C39" s="45">
        <v>65</v>
      </c>
      <c r="D39" s="44">
        <f>B39*C39</f>
        <v>0</v>
      </c>
      <c r="E39" s="13"/>
      <c r="F39" s="13"/>
      <c r="G39" s="13"/>
      <c r="H39" s="13"/>
      <c r="I39" s="1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7.25" customHeight="1" x14ac:dyDescent="0.35">
      <c r="A40" s="27" t="s">
        <v>30</v>
      </c>
      <c r="B40" s="25"/>
      <c r="C40" s="25"/>
      <c r="D40" s="25"/>
      <c r="E40" s="13"/>
      <c r="F40" s="13"/>
      <c r="G40" s="13"/>
      <c r="H40" s="13"/>
      <c r="I40" s="1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.75" customHeight="1" x14ac:dyDescent="0.35">
      <c r="A41" s="46" t="s">
        <v>31</v>
      </c>
      <c r="B41" s="44">
        <v>0</v>
      </c>
      <c r="C41" s="45">
        <v>40</v>
      </c>
      <c r="D41" s="44">
        <f>B41*C41</f>
        <v>0</v>
      </c>
      <c r="E41" s="13"/>
      <c r="F41" s="13"/>
      <c r="G41" s="13"/>
      <c r="H41" s="13"/>
      <c r="I41" s="1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.75" customHeight="1" x14ac:dyDescent="0.35">
      <c r="A42" s="27" t="s">
        <v>32</v>
      </c>
      <c r="B42" s="25"/>
      <c r="C42" s="25"/>
      <c r="D42" s="25"/>
      <c r="E42" s="13"/>
      <c r="F42" s="13"/>
      <c r="G42" s="13"/>
      <c r="H42" s="13"/>
      <c r="I42" s="1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customHeight="1" x14ac:dyDescent="0.35">
      <c r="A43" s="46" t="s">
        <v>33</v>
      </c>
      <c r="B43" s="44">
        <v>0</v>
      </c>
      <c r="C43" s="45">
        <v>50</v>
      </c>
      <c r="D43" s="44">
        <f>B43*C43</f>
        <v>0</v>
      </c>
      <c r="E43" s="13"/>
      <c r="F43" s="13"/>
      <c r="G43" s="13"/>
      <c r="H43" s="13"/>
      <c r="I43" s="1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customHeight="1" x14ac:dyDescent="0.35">
      <c r="A44" s="28" t="s">
        <v>34</v>
      </c>
      <c r="B44" s="25"/>
      <c r="C44" s="25"/>
      <c r="D44" s="25"/>
      <c r="E44" s="13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customHeight="1" x14ac:dyDescent="0.35">
      <c r="A45" s="47" t="s">
        <v>35</v>
      </c>
      <c r="B45" s="44">
        <v>0</v>
      </c>
      <c r="C45" s="45">
        <v>270</v>
      </c>
      <c r="D45" s="44">
        <f>B45*C45</f>
        <v>0</v>
      </c>
      <c r="E45" s="13"/>
      <c r="F45" s="13"/>
      <c r="G45" s="13"/>
      <c r="H45" s="13"/>
      <c r="I45" s="1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5.5" customHeight="1" x14ac:dyDescent="0.35">
      <c r="A46" s="28" t="s">
        <v>36</v>
      </c>
      <c r="B46" s="25"/>
      <c r="C46" s="25"/>
      <c r="D46" s="25"/>
      <c r="E46" s="13"/>
      <c r="F46" s="13"/>
      <c r="G46" s="13"/>
      <c r="H46" s="13"/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.75" customHeight="1" x14ac:dyDescent="0.35">
      <c r="A47" s="47" t="s">
        <v>37</v>
      </c>
      <c r="B47" s="44">
        <v>0</v>
      </c>
      <c r="C47" s="45">
        <v>50</v>
      </c>
      <c r="D47" s="44">
        <f>B47*C47</f>
        <v>0</v>
      </c>
      <c r="E47" s="19"/>
      <c r="F47" s="13"/>
      <c r="G47" s="13"/>
      <c r="H47" s="13"/>
      <c r="I47" s="1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.75" customHeight="1" x14ac:dyDescent="0.35">
      <c r="A48" s="28" t="s">
        <v>38</v>
      </c>
      <c r="B48" s="25"/>
      <c r="C48" s="25"/>
      <c r="D48" s="25"/>
      <c r="E48" s="19"/>
      <c r="F48" s="13"/>
      <c r="G48" s="13"/>
      <c r="H48" s="13"/>
      <c r="I48" s="1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.75" customHeight="1" x14ac:dyDescent="0.35">
      <c r="A49" s="63" t="s">
        <v>39</v>
      </c>
      <c r="B49" s="64"/>
      <c r="C49" s="64"/>
      <c r="D49" s="65"/>
      <c r="E49" s="19"/>
      <c r="F49" s="13"/>
      <c r="G49" s="13"/>
      <c r="H49" s="13"/>
      <c r="I49" s="1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.75" customHeight="1" x14ac:dyDescent="0.35">
      <c r="A50" s="48" t="s">
        <v>40</v>
      </c>
      <c r="B50" s="44">
        <v>0</v>
      </c>
      <c r="C50" s="45">
        <v>8</v>
      </c>
      <c r="D50" s="44">
        <f>B50*C50</f>
        <v>0</v>
      </c>
      <c r="E50" s="19"/>
      <c r="F50" s="13"/>
      <c r="G50" s="13"/>
      <c r="H50" s="13"/>
      <c r="I50" s="1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.75" customHeight="1" x14ac:dyDescent="0.35">
      <c r="A51" s="29" t="s">
        <v>41</v>
      </c>
      <c r="B51" s="30"/>
      <c r="C51" s="30"/>
      <c r="D51" s="31"/>
      <c r="E51" s="19"/>
      <c r="F51" s="13"/>
      <c r="G51" s="13"/>
      <c r="H51" s="13"/>
      <c r="I51" s="1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.75" customHeight="1" x14ac:dyDescent="0.35">
      <c r="A52" s="48" t="s">
        <v>42</v>
      </c>
      <c r="B52" s="44">
        <v>0</v>
      </c>
      <c r="C52" s="45">
        <v>45</v>
      </c>
      <c r="D52" s="44">
        <f>B52*C52</f>
        <v>0</v>
      </c>
      <c r="E52" s="19"/>
      <c r="F52" s="13"/>
      <c r="G52" s="13"/>
      <c r="H52" s="13"/>
      <c r="I52" s="1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.75" customHeight="1" x14ac:dyDescent="0.35">
      <c r="A53" s="32" t="s">
        <v>43</v>
      </c>
      <c r="B53" s="33"/>
      <c r="C53" s="33"/>
      <c r="D53" s="34"/>
      <c r="E53" s="19"/>
      <c r="F53" s="13"/>
      <c r="G53" s="13"/>
      <c r="H53" s="13"/>
      <c r="I53" s="1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.75" customHeight="1" x14ac:dyDescent="0.35">
      <c r="A54" s="48" t="s">
        <v>44</v>
      </c>
      <c r="B54" s="44">
        <v>0</v>
      </c>
      <c r="C54" s="45">
        <v>35</v>
      </c>
      <c r="D54" s="44">
        <f>B54*C54</f>
        <v>0</v>
      </c>
      <c r="E54" s="19"/>
      <c r="F54" s="13"/>
      <c r="G54" s="13"/>
      <c r="H54" s="13"/>
      <c r="I54" s="1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.75" customHeight="1" x14ac:dyDescent="0.35">
      <c r="A55" s="32" t="s">
        <v>45</v>
      </c>
      <c r="B55" s="33"/>
      <c r="C55" s="33"/>
      <c r="D55" s="34"/>
      <c r="E55" s="19"/>
      <c r="F55" s="13"/>
      <c r="G55" s="13"/>
      <c r="H55" s="13"/>
      <c r="I55" s="1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.75" customHeight="1" x14ac:dyDescent="0.35">
      <c r="A56" s="49" t="s">
        <v>79</v>
      </c>
      <c r="B56" s="44">
        <v>0</v>
      </c>
      <c r="C56" s="45">
        <v>30</v>
      </c>
      <c r="D56" s="44">
        <f>B56*C56</f>
        <v>0</v>
      </c>
      <c r="E56" s="19"/>
      <c r="F56" s="13"/>
      <c r="G56" s="13"/>
      <c r="H56" s="13"/>
      <c r="I56" s="1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.75" customHeight="1" x14ac:dyDescent="0.35">
      <c r="A57" s="35" t="s">
        <v>80</v>
      </c>
      <c r="B57" s="33"/>
      <c r="C57" s="33"/>
      <c r="D57" s="34"/>
      <c r="E57" s="19"/>
      <c r="F57" s="13"/>
      <c r="G57" s="13"/>
      <c r="H57" s="13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.75" customHeight="1" x14ac:dyDescent="0.35">
      <c r="A58" s="49" t="s">
        <v>88</v>
      </c>
      <c r="B58" s="44">
        <v>0</v>
      </c>
      <c r="C58" s="45">
        <v>12</v>
      </c>
      <c r="D58" s="44">
        <f>B58*C58</f>
        <v>0</v>
      </c>
      <c r="E58" s="19"/>
      <c r="F58" s="13"/>
      <c r="G58" s="13"/>
      <c r="H58" s="13"/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.75" customHeight="1" x14ac:dyDescent="0.35">
      <c r="A59" s="35" t="s">
        <v>87</v>
      </c>
      <c r="B59" s="33"/>
      <c r="C59" s="33"/>
      <c r="D59" s="34"/>
      <c r="E59" s="19"/>
      <c r="F59" s="13"/>
      <c r="G59" s="13"/>
      <c r="H59" s="13"/>
      <c r="I59" s="1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5.75" customHeight="1" x14ac:dyDescent="0.35">
      <c r="A60" s="74" t="s">
        <v>81</v>
      </c>
      <c r="B60" s="64"/>
      <c r="C60" s="64"/>
      <c r="D60" s="65"/>
      <c r="E60" s="19"/>
      <c r="F60" s="13"/>
      <c r="G60" s="13"/>
      <c r="H60" s="13"/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5.75" customHeight="1" x14ac:dyDescent="0.35">
      <c r="A61" s="43" t="s">
        <v>46</v>
      </c>
      <c r="B61" s="44">
        <v>0</v>
      </c>
      <c r="C61" s="45">
        <v>12</v>
      </c>
      <c r="D61" s="44">
        <f>B61*C61</f>
        <v>0</v>
      </c>
      <c r="E61" s="19"/>
      <c r="F61" s="13"/>
      <c r="G61" s="13"/>
      <c r="H61" s="13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5.75" customHeight="1" x14ac:dyDescent="0.35">
      <c r="A62" s="26" t="s">
        <v>47</v>
      </c>
      <c r="B62" s="25"/>
      <c r="C62" s="25"/>
      <c r="D62" s="25"/>
      <c r="E62" s="19"/>
      <c r="F62" s="13"/>
      <c r="G62" s="13"/>
      <c r="H62" s="13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5.75" customHeight="1" x14ac:dyDescent="0.35">
      <c r="A63" s="43" t="s">
        <v>48</v>
      </c>
      <c r="B63" s="44">
        <v>0</v>
      </c>
      <c r="C63" s="45">
        <v>17</v>
      </c>
      <c r="D63" s="44">
        <f>B63*C63</f>
        <v>0</v>
      </c>
      <c r="E63" s="19"/>
      <c r="F63" s="13"/>
      <c r="G63" s="13"/>
      <c r="H63" s="13"/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5.5" customHeight="1" x14ac:dyDescent="0.35">
      <c r="A64" s="26" t="s">
        <v>49</v>
      </c>
      <c r="B64" s="25"/>
      <c r="C64" s="25"/>
      <c r="D64" s="25"/>
      <c r="E64" s="19"/>
      <c r="F64" s="13"/>
      <c r="G64" s="13"/>
      <c r="H64" s="13"/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5.75" customHeight="1" x14ac:dyDescent="0.35">
      <c r="A65" s="50" t="s">
        <v>50</v>
      </c>
      <c r="B65" s="44">
        <v>0</v>
      </c>
      <c r="C65" s="45">
        <v>20</v>
      </c>
      <c r="D65" s="44">
        <f>B65*C65</f>
        <v>0</v>
      </c>
      <c r="E65" s="19"/>
      <c r="F65" s="13"/>
      <c r="G65" s="13"/>
      <c r="H65" s="13"/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5.5" customHeight="1" x14ac:dyDescent="0.35">
      <c r="A66" s="36" t="s">
        <v>51</v>
      </c>
      <c r="B66" s="25"/>
      <c r="C66" s="25"/>
      <c r="D66" s="25"/>
      <c r="E66" s="19"/>
      <c r="F66" s="13"/>
      <c r="G66" s="13"/>
      <c r="H66" s="13"/>
      <c r="I66" s="1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5.75" customHeight="1" x14ac:dyDescent="0.35">
      <c r="A67" s="50" t="s">
        <v>52</v>
      </c>
      <c r="B67" s="44">
        <v>0</v>
      </c>
      <c r="C67" s="45">
        <v>20</v>
      </c>
      <c r="D67" s="44">
        <f>B67*C67</f>
        <v>0</v>
      </c>
      <c r="E67" s="19"/>
      <c r="F67" s="13"/>
      <c r="G67" s="13"/>
      <c r="H67" s="13"/>
      <c r="I67" s="1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5.75" customHeight="1" x14ac:dyDescent="0.35">
      <c r="A68" s="37" t="s">
        <v>53</v>
      </c>
      <c r="B68" s="38"/>
      <c r="C68" s="38"/>
      <c r="D68" s="38"/>
      <c r="E68" s="19"/>
      <c r="F68" s="13"/>
      <c r="G68" s="13"/>
      <c r="H68" s="13"/>
      <c r="I68" s="1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5.75" customHeight="1" x14ac:dyDescent="0.35">
      <c r="A69" s="74" t="s">
        <v>84</v>
      </c>
      <c r="B69" s="82"/>
      <c r="C69" s="82"/>
      <c r="D69" s="83"/>
      <c r="E69" s="19"/>
      <c r="F69" s="13"/>
      <c r="G69" s="13"/>
      <c r="H69" s="13"/>
      <c r="I69" s="1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5.75" customHeight="1" x14ac:dyDescent="0.35">
      <c r="A70" s="51" t="s">
        <v>85</v>
      </c>
      <c r="B70" s="44">
        <v>0</v>
      </c>
      <c r="C70" s="45">
        <v>7</v>
      </c>
      <c r="D70" s="44">
        <f>B70*C70</f>
        <v>0</v>
      </c>
      <c r="E70" s="19"/>
      <c r="F70" s="13"/>
      <c r="G70" s="13"/>
      <c r="H70" s="13"/>
      <c r="I70" s="1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6.5" customHeight="1" x14ac:dyDescent="0.35">
      <c r="A71" s="39" t="s">
        <v>86</v>
      </c>
      <c r="B71" s="25"/>
      <c r="C71" s="25"/>
      <c r="D71" s="25"/>
      <c r="E71" s="19"/>
      <c r="F71" s="13"/>
      <c r="G71" s="13"/>
      <c r="H71" s="13"/>
      <c r="I71" s="1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5.75" customHeight="1" x14ac:dyDescent="0.35">
      <c r="A72" s="76" t="s">
        <v>54</v>
      </c>
      <c r="B72" s="77"/>
      <c r="C72" s="77"/>
      <c r="D72" s="78"/>
      <c r="E72" s="19"/>
      <c r="F72" s="13"/>
      <c r="G72" s="13"/>
      <c r="H72" s="13"/>
      <c r="I72" s="1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5.75" customHeight="1" x14ac:dyDescent="0.35">
      <c r="A73" s="79"/>
      <c r="B73" s="80"/>
      <c r="C73" s="80"/>
      <c r="D73" s="81"/>
      <c r="E73" s="19"/>
      <c r="F73" s="13"/>
      <c r="G73" s="13"/>
      <c r="H73" s="20"/>
      <c r="I73" s="20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5.75" customHeight="1" x14ac:dyDescent="0.35">
      <c r="A74" s="52" t="s">
        <v>55</v>
      </c>
      <c r="B74" s="44">
        <v>0</v>
      </c>
      <c r="C74" s="45">
        <v>4</v>
      </c>
      <c r="D74" s="44">
        <f t="shared" ref="D74:D85" si="4">B74*C74</f>
        <v>0</v>
      </c>
      <c r="E74" s="19"/>
      <c r="F74" s="13"/>
      <c r="G74" s="13"/>
      <c r="H74" s="20"/>
      <c r="I74" s="20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15.75" customHeight="1" x14ac:dyDescent="0.35">
      <c r="A75" s="53" t="s">
        <v>56</v>
      </c>
      <c r="B75" s="44">
        <v>0</v>
      </c>
      <c r="C75" s="45">
        <v>4</v>
      </c>
      <c r="D75" s="44">
        <f t="shared" si="4"/>
        <v>0</v>
      </c>
      <c r="E75" s="19"/>
      <c r="F75" s="13"/>
      <c r="G75" s="13"/>
      <c r="H75" s="20"/>
      <c r="I75" s="20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15.75" customHeight="1" x14ac:dyDescent="0.35">
      <c r="A76" s="53" t="s">
        <v>57</v>
      </c>
      <c r="B76" s="44">
        <v>0</v>
      </c>
      <c r="C76" s="45">
        <v>5</v>
      </c>
      <c r="D76" s="44">
        <f t="shared" si="4"/>
        <v>0</v>
      </c>
      <c r="E76" s="19"/>
      <c r="F76" s="13"/>
      <c r="G76" s="13"/>
      <c r="H76" s="13"/>
      <c r="I76" s="1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5.75" customHeight="1" x14ac:dyDescent="0.35">
      <c r="A77" s="53" t="s">
        <v>58</v>
      </c>
      <c r="B77" s="44">
        <v>0</v>
      </c>
      <c r="C77" s="45">
        <v>5</v>
      </c>
      <c r="D77" s="44">
        <f t="shared" si="4"/>
        <v>0</v>
      </c>
      <c r="E77" s="19"/>
      <c r="F77" s="13"/>
      <c r="G77" s="13"/>
      <c r="H77" s="13"/>
      <c r="I77" s="1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customHeight="1" x14ac:dyDescent="0.35">
      <c r="A78" s="53" t="s">
        <v>59</v>
      </c>
      <c r="B78" s="44">
        <v>0</v>
      </c>
      <c r="C78" s="45">
        <v>5</v>
      </c>
      <c r="D78" s="44">
        <f t="shared" si="4"/>
        <v>0</v>
      </c>
      <c r="E78" s="19"/>
      <c r="F78" s="13"/>
      <c r="G78" s="13"/>
      <c r="H78" s="13"/>
      <c r="I78" s="1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5.75" customHeight="1" x14ac:dyDescent="0.35">
      <c r="A79" s="53" t="s">
        <v>60</v>
      </c>
      <c r="B79" s="44">
        <v>0</v>
      </c>
      <c r="C79" s="45">
        <v>5.5</v>
      </c>
      <c r="D79" s="44">
        <f t="shared" si="4"/>
        <v>0</v>
      </c>
      <c r="E79" s="19"/>
      <c r="F79" s="13"/>
      <c r="G79" s="13"/>
      <c r="H79" s="13"/>
      <c r="I79" s="1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5.75" customHeight="1" x14ac:dyDescent="0.35">
      <c r="A80" s="53" t="s">
        <v>61</v>
      </c>
      <c r="B80" s="44">
        <v>0</v>
      </c>
      <c r="C80" s="45">
        <v>5</v>
      </c>
      <c r="D80" s="44">
        <f t="shared" si="4"/>
        <v>0</v>
      </c>
      <c r="E80" s="19"/>
      <c r="F80" s="13"/>
      <c r="G80" s="13"/>
      <c r="H80" s="13"/>
      <c r="I80" s="1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5.75" customHeight="1" x14ac:dyDescent="0.35">
      <c r="A81" s="53" t="s">
        <v>62</v>
      </c>
      <c r="B81" s="44">
        <v>0</v>
      </c>
      <c r="C81" s="45">
        <v>8</v>
      </c>
      <c r="D81" s="44">
        <f t="shared" si="4"/>
        <v>0</v>
      </c>
      <c r="E81" s="19"/>
      <c r="F81" s="13"/>
      <c r="G81" s="13"/>
      <c r="H81" s="13"/>
      <c r="I81" s="1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5.75" customHeight="1" x14ac:dyDescent="0.35">
      <c r="A82" s="53" t="s">
        <v>63</v>
      </c>
      <c r="B82" s="44">
        <v>0</v>
      </c>
      <c r="C82" s="45">
        <v>8</v>
      </c>
      <c r="D82" s="44">
        <f t="shared" si="4"/>
        <v>0</v>
      </c>
      <c r="E82" s="19"/>
      <c r="F82" s="13"/>
      <c r="G82" s="13"/>
      <c r="H82" s="13"/>
      <c r="I82" s="1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75" customHeight="1" x14ac:dyDescent="0.35">
      <c r="A83" s="53" t="s">
        <v>64</v>
      </c>
      <c r="B83" s="44">
        <v>0</v>
      </c>
      <c r="C83" s="45">
        <v>8</v>
      </c>
      <c r="D83" s="44">
        <f t="shared" si="4"/>
        <v>0</v>
      </c>
      <c r="E83" s="19"/>
      <c r="F83" s="13"/>
      <c r="G83" s="13"/>
      <c r="H83" s="13"/>
      <c r="I83" s="1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5.75" customHeight="1" x14ac:dyDescent="0.35">
      <c r="A84" s="53" t="s">
        <v>65</v>
      </c>
      <c r="B84" s="44">
        <v>0</v>
      </c>
      <c r="C84" s="45">
        <v>8</v>
      </c>
      <c r="D84" s="44">
        <f t="shared" si="4"/>
        <v>0</v>
      </c>
      <c r="E84" s="19"/>
      <c r="F84" s="13"/>
      <c r="G84" s="13"/>
      <c r="H84" s="13"/>
      <c r="I84" s="1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75" customHeight="1" x14ac:dyDescent="0.35">
      <c r="A85" s="53" t="s">
        <v>66</v>
      </c>
      <c r="B85" s="44">
        <v>0</v>
      </c>
      <c r="C85" s="45">
        <v>3</v>
      </c>
      <c r="D85" s="44">
        <f t="shared" si="4"/>
        <v>0</v>
      </c>
      <c r="E85" s="19"/>
      <c r="F85" s="13"/>
      <c r="G85" s="13"/>
      <c r="H85" s="13"/>
      <c r="I85" s="1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5.75" customHeight="1" x14ac:dyDescent="0.35">
      <c r="A86" s="63" t="s">
        <v>67</v>
      </c>
      <c r="B86" s="64"/>
      <c r="C86" s="64"/>
      <c r="D86" s="65"/>
      <c r="E86" s="19"/>
      <c r="F86" s="13"/>
      <c r="G86" s="13"/>
      <c r="H86" s="13"/>
      <c r="I86" s="1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5.75" customHeight="1" x14ac:dyDescent="0.35">
      <c r="A87" s="53" t="s">
        <v>68</v>
      </c>
      <c r="B87" s="44">
        <v>0</v>
      </c>
      <c r="C87" s="44">
        <v>2</v>
      </c>
      <c r="D87" s="44">
        <f t="shared" ref="D87:D90" si="5">B87*C87</f>
        <v>0</v>
      </c>
      <c r="E87" s="19"/>
      <c r="F87" s="13"/>
      <c r="G87" s="13"/>
      <c r="H87" s="13"/>
      <c r="I87" s="1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5.75" customHeight="1" x14ac:dyDescent="0.35">
      <c r="A88" s="53" t="s">
        <v>69</v>
      </c>
      <c r="B88" s="44">
        <v>0</v>
      </c>
      <c r="C88" s="44">
        <v>3</v>
      </c>
      <c r="D88" s="44">
        <f t="shared" si="5"/>
        <v>0</v>
      </c>
      <c r="E88" s="19"/>
      <c r="F88" s="13"/>
      <c r="G88" s="13"/>
      <c r="H88" s="13"/>
      <c r="I88" s="1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5.75" customHeight="1" x14ac:dyDescent="0.35">
      <c r="A89" s="53" t="s">
        <v>70</v>
      </c>
      <c r="B89" s="44">
        <v>0</v>
      </c>
      <c r="C89" s="44">
        <v>5</v>
      </c>
      <c r="D89" s="44">
        <f t="shared" si="5"/>
        <v>0</v>
      </c>
      <c r="E89" s="19"/>
      <c r="F89" s="13"/>
      <c r="G89" s="13"/>
      <c r="H89" s="13"/>
      <c r="I89" s="1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5.75" customHeight="1" x14ac:dyDescent="0.35">
      <c r="A90" s="53" t="s">
        <v>71</v>
      </c>
      <c r="B90" s="44">
        <v>0</v>
      </c>
      <c r="C90" s="44">
        <v>7</v>
      </c>
      <c r="D90" s="44">
        <f t="shared" si="5"/>
        <v>0</v>
      </c>
      <c r="E90" s="19"/>
      <c r="F90" s="13"/>
      <c r="G90" s="13"/>
      <c r="H90" s="13"/>
      <c r="I90" s="1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5.75" customHeight="1" x14ac:dyDescent="0.35">
      <c r="A91" s="40" t="s">
        <v>72</v>
      </c>
      <c r="B91" s="41"/>
      <c r="C91" s="41"/>
      <c r="D91" s="42">
        <f>SUM(D3:D10,D11,D14:D16,D18:D20,D22:D26,D29:D47,D50:D54,D56:D58,D61:D70,D74:D85,D87:D90)</f>
        <v>0</v>
      </c>
      <c r="E91" s="19"/>
      <c r="F91" s="13"/>
      <c r="G91" s="13"/>
      <c r="H91" s="13"/>
      <c r="I91" s="1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33" customHeight="1" x14ac:dyDescent="0.35">
      <c r="A92" s="15" t="s">
        <v>73</v>
      </c>
      <c r="B92" s="54" t="s">
        <v>74</v>
      </c>
      <c r="C92" s="55"/>
      <c r="D92" s="56"/>
      <c r="E92" s="13"/>
      <c r="F92" s="22"/>
      <c r="G92" s="13"/>
      <c r="H92" s="13"/>
      <c r="I92" s="1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47.25" customHeight="1" x14ac:dyDescent="0.35">
      <c r="A93" s="15" t="s">
        <v>75</v>
      </c>
      <c r="B93" s="57"/>
      <c r="C93" s="58"/>
      <c r="D93" s="59"/>
      <c r="E93" s="13"/>
      <c r="F93" s="75"/>
      <c r="G93" s="13"/>
      <c r="H93" s="13"/>
      <c r="I93" s="1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84" customHeight="1" x14ac:dyDescent="0.35">
      <c r="A94" s="13" t="s">
        <v>95</v>
      </c>
      <c r="B94" s="60"/>
      <c r="C94" s="61"/>
      <c r="D94" s="62"/>
      <c r="E94" s="13"/>
      <c r="F94" s="58"/>
      <c r="G94" s="13"/>
      <c r="H94" s="13"/>
      <c r="I94" s="1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27" customHeight="1" x14ac:dyDescent="0.35">
      <c r="A95" s="21" t="s">
        <v>76</v>
      </c>
      <c r="B95" s="13"/>
      <c r="C95" s="13"/>
      <c r="D95" s="13"/>
      <c r="E95" s="13"/>
      <c r="F95" s="22"/>
      <c r="G95" s="13"/>
      <c r="H95" s="13"/>
      <c r="I95" s="1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7.25" customHeight="1" x14ac:dyDescent="0.35">
      <c r="A96" s="3"/>
      <c r="B96" s="3"/>
      <c r="C96" s="3"/>
      <c r="D96" s="3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38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4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21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87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28.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</sheetData>
  <mergeCells count="12">
    <mergeCell ref="B92:D94"/>
    <mergeCell ref="A86:D86"/>
    <mergeCell ref="A13:D13"/>
    <mergeCell ref="A17:D17"/>
    <mergeCell ref="E1:I1"/>
    <mergeCell ref="A28:D28"/>
    <mergeCell ref="A49:D49"/>
    <mergeCell ref="A60:D60"/>
    <mergeCell ref="F93:F94"/>
    <mergeCell ref="A72:D73"/>
    <mergeCell ref="A69:D69"/>
    <mergeCell ref="A21:D21"/>
  </mergeCells>
  <pageMargins left="0.70866141732283472" right="0.70866141732283472" top="0.74803149606299213" bottom="0.74803149606299213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кафе-бар "Ведьмина гора"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2024-08-01T11:18:33Z</cp:lastPrinted>
  <dcterms:created xsi:type="dcterms:W3CDTF">2020-10-06T09:42:40Z</dcterms:created>
  <dcterms:modified xsi:type="dcterms:W3CDTF">2024-12-12T08:32:27Z</dcterms:modified>
</cp:coreProperties>
</file>